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095" activeTab="0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<sst xmlns="http://schemas.openxmlformats.org/spreadsheetml/2006/main" count="129" uniqueCount="113">
  <si>
    <t>Lesy</t>
  </si>
  <si>
    <t>daň z příjmu FO ze závislé činnosti</t>
  </si>
  <si>
    <t>daň z příjmu FO ze sam.výděl.činnosti</t>
  </si>
  <si>
    <t>daň z příjmu FO z kapitálových výnosů</t>
  </si>
  <si>
    <t>daň z příjmu právnických osob</t>
  </si>
  <si>
    <t>daň z přidané hodnoty</t>
  </si>
  <si>
    <t>daň z nemovitosti</t>
  </si>
  <si>
    <t>Správní poplatky</t>
  </si>
  <si>
    <t>Poplatek za ukládání odpadu - Rumpold</t>
  </si>
  <si>
    <t>Poplatek za odpady - občané</t>
  </si>
  <si>
    <t>poplatek ze psů</t>
  </si>
  <si>
    <t>Vlastní příjmy celkem</t>
  </si>
  <si>
    <t>Neinvestiční dotace od obcí - školy</t>
  </si>
  <si>
    <t>PŘÍJMY CELKEM</t>
  </si>
  <si>
    <t>Místní knihovna</t>
  </si>
  <si>
    <t>Sbor pro občanské záležitosti</t>
  </si>
  <si>
    <t>Tělocvična - provoz</t>
  </si>
  <si>
    <t>Sběr a svoz odpadů</t>
  </si>
  <si>
    <t>Péče o vzhled obce, veřejná zeleň</t>
  </si>
  <si>
    <t>Místní zastupitelské orgány</t>
  </si>
  <si>
    <t>Místní správa</t>
  </si>
  <si>
    <t>Pojištění budov</t>
  </si>
  <si>
    <t>VÝDAJE CELKEM</t>
  </si>
  <si>
    <t xml:space="preserve"> </t>
  </si>
  <si>
    <t>Odpady - popl. , prodej popelnic</t>
  </si>
  <si>
    <t>Daňové příjmy celkem</t>
  </si>
  <si>
    <t>Základní škola - poplatek za žáky ost. Obcím</t>
  </si>
  <si>
    <t>Veřejné osvětlení</t>
  </si>
  <si>
    <t>Příspěvek Sdužení obcí TDO</t>
  </si>
  <si>
    <t>popl užívání veř.prostranství</t>
  </si>
  <si>
    <t>Kulturní domy - nájem</t>
  </si>
  <si>
    <t>Úroky z BÚ</t>
  </si>
  <si>
    <t>Základní škola- příspěvek PO na provoz</t>
  </si>
  <si>
    <t>Splátky půjček od občanů-FRB</t>
  </si>
  <si>
    <t>Základní škola-doplatek na mzdy (chybějící žáci)</t>
  </si>
  <si>
    <t>Půjčky občanům z FRB</t>
  </si>
  <si>
    <t>Opravy a provoz obecních budov</t>
  </si>
  <si>
    <t>Poplatky bankám</t>
  </si>
  <si>
    <t>Obecní zpravodaj</t>
  </si>
  <si>
    <t>Kino - tržby</t>
  </si>
  <si>
    <t>Komunální služby</t>
  </si>
  <si>
    <t>Kino - provoz</t>
  </si>
  <si>
    <t>Bytové hospodářství</t>
  </si>
  <si>
    <t>Knihovna</t>
  </si>
  <si>
    <t>Kapličky  opravy ,provoz</t>
  </si>
  <si>
    <t>příjmy za ubytování</t>
  </si>
  <si>
    <t>poplatek z ubytovací kapacity</t>
  </si>
  <si>
    <t>Rekonstrukce budovy ZŠ</t>
  </si>
  <si>
    <t>Lesy - příjmy těžba</t>
  </si>
  <si>
    <t>vodovod - přípojky, nájem</t>
  </si>
  <si>
    <t>Odpady - příjem od Ekokomu</t>
  </si>
  <si>
    <t>správa - kopírování, přefakturace telefonů</t>
  </si>
  <si>
    <t>Vodní díla - rybník Bezděčín</t>
  </si>
  <si>
    <t>Bytové hospodářství - byty čp. 143, čp. 262</t>
  </si>
  <si>
    <t xml:space="preserve">MH nákup pozemků - na cesty </t>
  </si>
  <si>
    <t>Popis výdajů</t>
  </si>
  <si>
    <t>popis příjmu</t>
  </si>
  <si>
    <t>schválený</t>
  </si>
  <si>
    <t>rozpočet v Kč</t>
  </si>
  <si>
    <t xml:space="preserve">upravený </t>
  </si>
  <si>
    <t>skutečnost</t>
  </si>
  <si>
    <t>daň z příjmu za obec</t>
  </si>
  <si>
    <t>odvody za odnětí zem.půdy</t>
  </si>
  <si>
    <t>Neinvestiční dotace ze SR</t>
  </si>
  <si>
    <t>Tělocvična nájmy, vratka spotř. Daně</t>
  </si>
  <si>
    <t>služby, nájmy</t>
  </si>
  <si>
    <t>nájmy nebyt.prostor,pozemků,</t>
  </si>
  <si>
    <t>Místní komunikace</t>
  </si>
  <si>
    <t>Chodníky</t>
  </si>
  <si>
    <t>Vodovod</t>
  </si>
  <si>
    <t>Místní kanalizace</t>
  </si>
  <si>
    <t>Kulturní domy</t>
  </si>
  <si>
    <t>Tělovýchovná činnost</t>
  </si>
  <si>
    <t>Ostatní zájmová činnost(včelaři, myslivci)</t>
  </si>
  <si>
    <t>Rozhlas</t>
  </si>
  <si>
    <t>Platby daní a popl. (daň z příjmuPO, DPH)</t>
  </si>
  <si>
    <t>použití přebytku hosp. předchozích let</t>
  </si>
  <si>
    <t>splátky úvěru</t>
  </si>
  <si>
    <t>financování celkem</t>
  </si>
  <si>
    <t>1. změna ÚP</t>
  </si>
  <si>
    <t>založení dlouhodobého termín.vkladu</t>
  </si>
  <si>
    <t>příjmy</t>
  </si>
  <si>
    <t>výdaje</t>
  </si>
  <si>
    <t>rozdíl příjmů a výdajů</t>
  </si>
  <si>
    <t>ZTV - RD nad žekečským rybníčkem, RD ke Třebišti</t>
  </si>
  <si>
    <t>Česká spořitelna</t>
  </si>
  <si>
    <t>GEMB</t>
  </si>
  <si>
    <t>ČSOB</t>
  </si>
  <si>
    <t>Česká spořitelna FRB</t>
  </si>
  <si>
    <t>ČSOB sociální fond</t>
  </si>
  <si>
    <t>GEMB termínovaný účet</t>
  </si>
  <si>
    <t>BÚ celkem</t>
  </si>
  <si>
    <t>BÚ fondů</t>
  </si>
  <si>
    <t>I. PLNĚNÍ ROZPOČTU PŘÍJMŮ</t>
  </si>
  <si>
    <t>II. PLNĚNÍ ROZPOČTU VÝDAJŮ</t>
  </si>
  <si>
    <t>III. FINANCOVÁNÍ (zapojení vlastních úspor a cizích zdrojú)</t>
  </si>
  <si>
    <t>k 31.5.2012</t>
  </si>
  <si>
    <t>Veřejný rozhlas</t>
  </si>
  <si>
    <t>Finanční vypoř.předchozích let</t>
  </si>
  <si>
    <t>Odvod loterií a podobných her</t>
  </si>
  <si>
    <t>Dotace Úřad práce r. 2011</t>
  </si>
  <si>
    <t>Neinv.dotace od krajů (lesy, POV úroky)</t>
  </si>
  <si>
    <t>stav k 31.5.2012</t>
  </si>
  <si>
    <t>dopravní obslužnost</t>
  </si>
  <si>
    <t>MŠ - stavební úpravy</t>
  </si>
  <si>
    <t xml:space="preserve">Příspěvek Rolnička </t>
  </si>
  <si>
    <t>Příspěvek Dechovky</t>
  </si>
  <si>
    <t>Přísp. Nezisk. Org.</t>
  </si>
  <si>
    <t>Rezerva na mimořádné události</t>
  </si>
  <si>
    <t>Požární sbory Želeč a Bezděčín</t>
  </si>
  <si>
    <t>finanční vypořádání dotací r. 2011</t>
  </si>
  <si>
    <t>výsledek hospodaření k 31.5.2012</t>
  </si>
  <si>
    <t>Stav finančních prostředků na bankovních účtech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</si>
</sst>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4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0" fontId="14" fillId="0" borderId="20" xfId="0" applyFont="1" applyBorder="1" applyAlignment="1">
      <alignment/>
    </xf>
    <xf numFmtId="0" fontId="0" fillId="0" borderId="20" xfId="0" applyBorder="1" applyAlignment="1">
      <alignment/>
    </xf>
    <xf numFmtId="4" fontId="12" fillId="0" borderId="0" xfId="0" applyNumberFormat="1" applyFont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3" fontId="16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42.140625" style="0" customWidth="1"/>
    <col min="2" max="2" width="14.8515625" style="0" customWidth="1"/>
    <col min="3" max="3" width="13.8515625" style="0" customWidth="1"/>
    <col min="4" max="4" width="15.57421875" style="0" customWidth="1"/>
    <col min="5" max="5" width="14.57421875" style="0" customWidth="1"/>
    <col min="8" max="8" width="14.8515625" style="0" customWidth="1"/>
    <col min="9" max="9" width="15.140625" style="0" customWidth="1"/>
    <col min="10" max="10" width="15.28125" style="0" customWidth="1"/>
  </cols>
  <sheetData>
    <row r="1" spans="1:3" ht="33.75" customHeight="1">
      <c r="A1" s="13" t="s">
        <v>93</v>
      </c>
      <c r="B1" s="14"/>
      <c r="C1" s="1">
        <v>2012</v>
      </c>
    </row>
    <row r="2" spans="1:3" ht="21" customHeight="1">
      <c r="A2" s="95" t="s">
        <v>102</v>
      </c>
      <c r="B2" s="19" t="s">
        <v>23</v>
      </c>
      <c r="C2" s="1"/>
    </row>
    <row r="3" spans="1:4" ht="15" customHeight="1">
      <c r="A3" s="30"/>
      <c r="B3" s="34" t="s">
        <v>57</v>
      </c>
      <c r="C3" s="34" t="s">
        <v>59</v>
      </c>
      <c r="D3" s="35" t="s">
        <v>60</v>
      </c>
    </row>
    <row r="4" spans="1:4" ht="17.25" customHeight="1">
      <c r="A4" s="31" t="s">
        <v>56</v>
      </c>
      <c r="B4" s="36" t="s">
        <v>58</v>
      </c>
      <c r="C4" s="36" t="s">
        <v>58</v>
      </c>
      <c r="D4" s="37" t="s">
        <v>96</v>
      </c>
    </row>
    <row r="5" spans="1:4" ht="19.5" customHeight="1">
      <c r="A5" s="18" t="s">
        <v>48</v>
      </c>
      <c r="B5" s="55">
        <v>1000000</v>
      </c>
      <c r="C5" s="55">
        <v>1000000</v>
      </c>
      <c r="D5" s="40">
        <v>977568.8</v>
      </c>
    </row>
    <row r="6" spans="1:4" ht="19.5" customHeight="1">
      <c r="A6" s="8" t="s">
        <v>45</v>
      </c>
      <c r="B6" s="55">
        <v>40000</v>
      </c>
      <c r="C6" s="55">
        <v>40000</v>
      </c>
      <c r="D6" s="40">
        <v>13902</v>
      </c>
    </row>
    <row r="7" spans="1:4" ht="19.5" customHeight="1">
      <c r="A7" s="25" t="s">
        <v>49</v>
      </c>
      <c r="B7" s="55">
        <v>30000</v>
      </c>
      <c r="C7" s="55">
        <v>30000</v>
      </c>
      <c r="D7" s="40">
        <v>4050</v>
      </c>
    </row>
    <row r="8" spans="1:4" ht="19.5" customHeight="1">
      <c r="A8" s="3" t="s">
        <v>39</v>
      </c>
      <c r="B8" s="55">
        <v>20000</v>
      </c>
      <c r="C8" s="55">
        <v>20000</v>
      </c>
      <c r="D8" s="40">
        <v>0</v>
      </c>
    </row>
    <row r="9" spans="1:4" ht="19.5" customHeight="1">
      <c r="A9" s="3" t="s">
        <v>43</v>
      </c>
      <c r="B9" s="55">
        <v>1000</v>
      </c>
      <c r="C9" s="55">
        <v>1000</v>
      </c>
      <c r="D9" s="40">
        <v>0</v>
      </c>
    </row>
    <row r="10" spans="1:4" ht="19.5" customHeight="1">
      <c r="A10" s="3" t="s">
        <v>97</v>
      </c>
      <c r="B10" s="55">
        <v>0</v>
      </c>
      <c r="C10" s="55">
        <v>0</v>
      </c>
      <c r="D10" s="40">
        <v>24</v>
      </c>
    </row>
    <row r="11" spans="1:4" ht="19.5" customHeight="1">
      <c r="A11" s="3" t="s">
        <v>30</v>
      </c>
      <c r="B11" s="55">
        <v>50000</v>
      </c>
      <c r="C11" s="55">
        <v>50000</v>
      </c>
      <c r="D11" s="40">
        <v>23200</v>
      </c>
    </row>
    <row r="12" spans="1:4" ht="19.5" customHeight="1">
      <c r="A12" s="15" t="s">
        <v>64</v>
      </c>
      <c r="B12" s="56">
        <v>30000</v>
      </c>
      <c r="C12" s="56">
        <v>30000</v>
      </c>
      <c r="D12" s="41">
        <v>6308</v>
      </c>
    </row>
    <row r="13" spans="1:4" ht="18.75" customHeight="1">
      <c r="A13" s="21" t="s">
        <v>42</v>
      </c>
      <c r="B13" s="56">
        <v>1100000</v>
      </c>
      <c r="C13" s="56">
        <v>1100000</v>
      </c>
      <c r="D13" s="41">
        <v>458850</v>
      </c>
    </row>
    <row r="14" spans="1:4" ht="11.25" customHeight="1">
      <c r="A14" s="33" t="s">
        <v>65</v>
      </c>
      <c r="B14" s="57"/>
      <c r="C14" s="57"/>
      <c r="D14" s="42"/>
    </row>
    <row r="15" spans="1:4" ht="14.25" customHeight="1">
      <c r="A15" s="21" t="s">
        <v>40</v>
      </c>
      <c r="B15" s="56">
        <v>350000</v>
      </c>
      <c r="C15" s="56">
        <v>410000</v>
      </c>
      <c r="D15" s="41">
        <v>191743.14</v>
      </c>
    </row>
    <row r="16" spans="1:4" ht="11.25" customHeight="1">
      <c r="A16" s="17" t="s">
        <v>66</v>
      </c>
      <c r="B16" s="57"/>
      <c r="C16" s="57"/>
      <c r="D16" s="42"/>
    </row>
    <row r="17" spans="1:4" ht="19.5" customHeight="1">
      <c r="A17" s="8" t="s">
        <v>24</v>
      </c>
      <c r="B17" s="57">
        <v>25000</v>
      </c>
      <c r="C17" s="57">
        <v>25000</v>
      </c>
      <c r="D17" s="42">
        <v>8862.36</v>
      </c>
    </row>
    <row r="18" spans="1:4" ht="19.5" customHeight="1">
      <c r="A18" s="15" t="s">
        <v>50</v>
      </c>
      <c r="B18" s="55">
        <v>60000</v>
      </c>
      <c r="C18" s="55">
        <v>60000</v>
      </c>
      <c r="D18" s="40">
        <v>24221.06</v>
      </c>
    </row>
    <row r="19" spans="1:4" ht="19.5" customHeight="1">
      <c r="A19" s="3" t="s">
        <v>51</v>
      </c>
      <c r="B19" s="55">
        <v>10000</v>
      </c>
      <c r="C19" s="55">
        <v>10000</v>
      </c>
      <c r="D19" s="40">
        <v>2514.2</v>
      </c>
    </row>
    <row r="20" spans="1:4" ht="19.5" customHeight="1">
      <c r="A20" s="8" t="s">
        <v>31</v>
      </c>
      <c r="B20" s="55">
        <v>200000</v>
      </c>
      <c r="C20" s="55">
        <v>200000</v>
      </c>
      <c r="D20" s="40">
        <v>106620.29</v>
      </c>
    </row>
    <row r="21" spans="1:4" ht="19.5" customHeight="1">
      <c r="A21" s="8" t="s">
        <v>98</v>
      </c>
      <c r="B21" s="55">
        <v>0</v>
      </c>
      <c r="C21" s="55">
        <v>15000</v>
      </c>
      <c r="D21" s="40">
        <v>14368</v>
      </c>
    </row>
    <row r="22" spans="1:4" ht="18.75" customHeight="1">
      <c r="A22" s="5" t="s">
        <v>11</v>
      </c>
      <c r="B22" s="58">
        <f>SUM(B5:B21)</f>
        <v>2916000</v>
      </c>
      <c r="C22" s="58">
        <f>SUM(C5:C21)</f>
        <v>2991000</v>
      </c>
      <c r="D22" s="38">
        <f>SUM(D5:D21)</f>
        <v>1832231.85</v>
      </c>
    </row>
    <row r="23" spans="1:4" ht="18" customHeight="1">
      <c r="A23" s="3" t="s">
        <v>1</v>
      </c>
      <c r="B23" s="55">
        <v>1100000</v>
      </c>
      <c r="C23" s="55">
        <v>1100000</v>
      </c>
      <c r="D23" s="40">
        <v>613948.79</v>
      </c>
    </row>
    <row r="24" spans="1:4" ht="18" customHeight="1">
      <c r="A24" s="3" t="s">
        <v>2</v>
      </c>
      <c r="B24" s="96">
        <v>150000</v>
      </c>
      <c r="C24" s="55">
        <v>150000</v>
      </c>
      <c r="D24" s="40">
        <v>120745.36</v>
      </c>
    </row>
    <row r="25" spans="1:4" ht="18" customHeight="1">
      <c r="A25" s="3" t="s">
        <v>3</v>
      </c>
      <c r="B25" s="55">
        <v>100000</v>
      </c>
      <c r="C25" s="55">
        <v>100000</v>
      </c>
      <c r="D25" s="40">
        <v>69662.9</v>
      </c>
    </row>
    <row r="26" spans="1:4" ht="18" customHeight="1">
      <c r="A26" s="3" t="s">
        <v>4</v>
      </c>
      <c r="B26" s="55">
        <v>1500000</v>
      </c>
      <c r="C26" s="55">
        <v>1500000</v>
      </c>
      <c r="D26" s="40">
        <v>597365.61</v>
      </c>
    </row>
    <row r="27" spans="1:4" ht="18" customHeight="1">
      <c r="A27" s="3" t="s">
        <v>61</v>
      </c>
      <c r="B27" s="55">
        <v>0</v>
      </c>
      <c r="C27" s="55">
        <v>69000</v>
      </c>
      <c r="D27" s="40">
        <v>68590</v>
      </c>
    </row>
    <row r="28" spans="1:10" ht="18" customHeight="1">
      <c r="A28" s="3" t="s">
        <v>5</v>
      </c>
      <c r="B28" s="55">
        <v>2800000</v>
      </c>
      <c r="C28" s="55">
        <v>2800000</v>
      </c>
      <c r="D28" s="40">
        <v>1398237.05</v>
      </c>
      <c r="H28" s="67"/>
      <c r="I28" s="67"/>
      <c r="J28" s="67"/>
    </row>
    <row r="29" spans="1:10" ht="18" customHeight="1">
      <c r="A29" s="3" t="s">
        <v>6</v>
      </c>
      <c r="B29" s="55">
        <v>750000</v>
      </c>
      <c r="C29" s="55">
        <v>750000</v>
      </c>
      <c r="D29" s="40">
        <v>21240</v>
      </c>
      <c r="H29" s="67"/>
      <c r="I29" s="67"/>
      <c r="J29" s="67"/>
    </row>
    <row r="30" spans="1:10" ht="18" customHeight="1">
      <c r="A30" s="3" t="s">
        <v>7</v>
      </c>
      <c r="B30" s="55">
        <v>20000</v>
      </c>
      <c r="C30" s="55">
        <v>20000</v>
      </c>
      <c r="D30" s="40">
        <v>9770</v>
      </c>
      <c r="H30" s="67"/>
      <c r="I30" s="67"/>
      <c r="J30" s="67"/>
    </row>
    <row r="31" spans="1:10" ht="18" customHeight="1">
      <c r="A31" s="3" t="s">
        <v>8</v>
      </c>
      <c r="B31" s="55">
        <v>15000000</v>
      </c>
      <c r="C31" s="55">
        <v>15000000</v>
      </c>
      <c r="D31" s="40">
        <v>6820553</v>
      </c>
      <c r="H31" s="67"/>
      <c r="I31" s="67"/>
      <c r="J31" s="67"/>
    </row>
    <row r="32" spans="1:10" ht="18" customHeight="1">
      <c r="A32" s="3" t="s">
        <v>62</v>
      </c>
      <c r="B32" s="55">
        <v>0</v>
      </c>
      <c r="C32" s="55">
        <v>4000</v>
      </c>
      <c r="D32" s="40">
        <v>1440</v>
      </c>
      <c r="H32" s="67"/>
      <c r="I32" s="67"/>
      <c r="J32" s="67"/>
    </row>
    <row r="33" spans="1:10" ht="18" customHeight="1">
      <c r="A33" s="3" t="s">
        <v>9</v>
      </c>
      <c r="B33" s="55">
        <v>180000</v>
      </c>
      <c r="C33" s="55">
        <v>180000</v>
      </c>
      <c r="D33" s="40">
        <v>168700</v>
      </c>
      <c r="H33" s="67"/>
      <c r="I33" s="67"/>
      <c r="J33" s="67"/>
    </row>
    <row r="34" spans="1:10" ht="18" customHeight="1">
      <c r="A34" s="3" t="s">
        <v>10</v>
      </c>
      <c r="B34" s="55">
        <v>8900</v>
      </c>
      <c r="C34" s="55">
        <v>8900</v>
      </c>
      <c r="D34" s="40">
        <v>8120</v>
      </c>
      <c r="H34" s="67"/>
      <c r="I34" s="67"/>
      <c r="J34" s="67"/>
    </row>
    <row r="35" spans="1:10" ht="18" customHeight="1">
      <c r="A35" s="3" t="s">
        <v>29</v>
      </c>
      <c r="B35" s="55">
        <v>1000</v>
      </c>
      <c r="C35" s="55">
        <v>1000</v>
      </c>
      <c r="D35" s="40">
        <v>1040</v>
      </c>
      <c r="H35" s="67"/>
      <c r="I35" s="67"/>
      <c r="J35" s="67"/>
    </row>
    <row r="36" spans="1:10" ht="18.75" customHeight="1">
      <c r="A36" s="3" t="s">
        <v>46</v>
      </c>
      <c r="B36" s="55">
        <v>1000</v>
      </c>
      <c r="C36" s="55">
        <v>1000</v>
      </c>
      <c r="D36" s="40">
        <v>88</v>
      </c>
      <c r="H36" s="67"/>
      <c r="I36" s="67"/>
      <c r="J36" s="67"/>
    </row>
    <row r="37" spans="1:4" ht="18.75" customHeight="1">
      <c r="A37" s="3" t="s">
        <v>99</v>
      </c>
      <c r="B37" s="55">
        <v>0</v>
      </c>
      <c r="C37" s="55">
        <v>0</v>
      </c>
      <c r="D37" s="40">
        <v>8583.94</v>
      </c>
    </row>
    <row r="38" spans="1:5" ht="18.75" customHeight="1">
      <c r="A38" s="6" t="s">
        <v>25</v>
      </c>
      <c r="B38" s="60">
        <f>SUM(B23:B37)</f>
        <v>21610900</v>
      </c>
      <c r="C38" s="63">
        <f>SUM(C23:C37)</f>
        <v>21683900</v>
      </c>
      <c r="D38" s="64">
        <f>SUM(D23:D37)</f>
        <v>9908084.65</v>
      </c>
      <c r="E38" s="67"/>
    </row>
    <row r="39" spans="1:8" ht="18.75" customHeight="1">
      <c r="A39" s="7" t="s">
        <v>33</v>
      </c>
      <c r="B39" s="96">
        <v>170000</v>
      </c>
      <c r="C39" s="55">
        <v>170000</v>
      </c>
      <c r="D39" s="40">
        <v>56930.07</v>
      </c>
      <c r="E39" s="67"/>
      <c r="H39" s="67"/>
    </row>
    <row r="40" spans="1:8" ht="18.75" customHeight="1">
      <c r="A40" s="7" t="s">
        <v>63</v>
      </c>
      <c r="B40" s="96">
        <v>370100</v>
      </c>
      <c r="C40" s="55">
        <v>370100</v>
      </c>
      <c r="D40" s="40">
        <v>154205</v>
      </c>
      <c r="E40" s="67"/>
      <c r="H40" s="67"/>
    </row>
    <row r="41" spans="1:8" ht="18.75" customHeight="1">
      <c r="A41" s="7" t="s">
        <v>100</v>
      </c>
      <c r="B41" s="96">
        <v>0</v>
      </c>
      <c r="C41" s="55">
        <v>42000</v>
      </c>
      <c r="D41" s="40">
        <v>42000</v>
      </c>
      <c r="E41" s="67"/>
      <c r="H41" s="67"/>
    </row>
    <row r="42" spans="1:8" ht="18.75" customHeight="1">
      <c r="A42" s="3" t="s">
        <v>12</v>
      </c>
      <c r="B42" s="96">
        <v>60000</v>
      </c>
      <c r="C42" s="55">
        <v>60000</v>
      </c>
      <c r="D42" s="40">
        <v>30000</v>
      </c>
      <c r="E42" s="67"/>
      <c r="H42" s="67"/>
    </row>
    <row r="43" spans="1:8" ht="18.75" customHeight="1">
      <c r="A43" s="3" t="s">
        <v>101</v>
      </c>
      <c r="B43" s="96"/>
      <c r="C43" s="55">
        <v>151600</v>
      </c>
      <c r="D43" s="40">
        <v>11600</v>
      </c>
      <c r="E43" s="67"/>
      <c r="H43" s="67"/>
    </row>
    <row r="44" spans="1:8" ht="18.75" customHeight="1">
      <c r="A44" s="3"/>
      <c r="B44" s="59"/>
      <c r="C44" s="55"/>
      <c r="D44" s="40"/>
      <c r="E44" s="67"/>
      <c r="H44" s="67"/>
    </row>
    <row r="45" spans="1:8" ht="19.5" customHeight="1">
      <c r="A45" s="5" t="s">
        <v>13</v>
      </c>
      <c r="B45" s="61">
        <v>25127000</v>
      </c>
      <c r="C45" s="65">
        <v>25468600</v>
      </c>
      <c r="D45" s="66">
        <v>12035051.57</v>
      </c>
      <c r="E45" s="67"/>
      <c r="H45" s="67"/>
    </row>
    <row r="46" spans="1:8" ht="19.5" customHeight="1">
      <c r="A46" s="10"/>
      <c r="B46" s="11"/>
      <c r="H46" s="67"/>
    </row>
    <row r="47" spans="1:8" ht="19.5" customHeight="1">
      <c r="A47" s="16"/>
      <c r="B47" s="11"/>
      <c r="H47" s="67"/>
    </row>
    <row r="48" ht="19.5" customHeight="1">
      <c r="H48" s="67"/>
    </row>
    <row r="49" ht="19.5" customHeight="1">
      <c r="H49" s="67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24" customHeight="1"/>
    <row r="57" ht="24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showGridLines="0" zoomScalePageLayoutView="0" workbookViewId="0" topLeftCell="A1">
      <selection activeCell="D59" sqref="D59"/>
    </sheetView>
  </sheetViews>
  <sheetFormatPr defaultColWidth="9.140625" defaultRowHeight="12.75"/>
  <cols>
    <col min="1" max="1" width="42.140625" style="0" customWidth="1"/>
    <col min="2" max="2" width="14.7109375" style="0" customWidth="1"/>
    <col min="3" max="3" width="13.8515625" style="0" customWidth="1"/>
    <col min="4" max="4" width="16.140625" style="0" customWidth="1"/>
    <col min="5" max="5" width="14.421875" style="0" customWidth="1"/>
  </cols>
  <sheetData>
    <row r="1" ht="27" customHeight="1">
      <c r="A1" s="2" t="s">
        <v>94</v>
      </c>
    </row>
    <row r="2" ht="32.25" customHeight="1"/>
    <row r="3" spans="1:4" ht="12" customHeight="1">
      <c r="A3" s="44" t="s">
        <v>55</v>
      </c>
      <c r="B3" s="52" t="s">
        <v>57</v>
      </c>
      <c r="C3" s="50" t="s">
        <v>59</v>
      </c>
      <c r="D3" s="50" t="s">
        <v>60</v>
      </c>
    </row>
    <row r="4" spans="1:4" ht="12" customHeight="1">
      <c r="A4" s="32"/>
      <c r="B4" s="53" t="s">
        <v>58</v>
      </c>
      <c r="C4" s="51" t="s">
        <v>58</v>
      </c>
      <c r="D4" s="51" t="s">
        <v>96</v>
      </c>
    </row>
    <row r="5" spans="1:4" ht="19.5" customHeight="1">
      <c r="A5" s="82" t="s">
        <v>0</v>
      </c>
      <c r="B5" s="47">
        <v>560000</v>
      </c>
      <c r="C5" s="47">
        <v>560000</v>
      </c>
      <c r="D5" s="47">
        <v>327082.66</v>
      </c>
    </row>
    <row r="6" spans="1:4" ht="19.5" customHeight="1">
      <c r="A6" s="83" t="s">
        <v>67</v>
      </c>
      <c r="B6" s="47">
        <v>150000</v>
      </c>
      <c r="C6" s="47">
        <v>150000</v>
      </c>
      <c r="D6" s="47">
        <v>52979</v>
      </c>
    </row>
    <row r="7" spans="1:4" ht="19.5" customHeight="1">
      <c r="A7" s="83" t="s">
        <v>68</v>
      </c>
      <c r="B7" s="47">
        <v>400000</v>
      </c>
      <c r="C7" s="47">
        <v>400000</v>
      </c>
      <c r="D7" s="47">
        <v>10970</v>
      </c>
    </row>
    <row r="8" spans="1:4" ht="19.5" customHeight="1">
      <c r="A8" s="84" t="s">
        <v>103</v>
      </c>
      <c r="B8" s="47">
        <v>14000</v>
      </c>
      <c r="C8" s="47">
        <v>14000</v>
      </c>
      <c r="D8" s="47">
        <v>0</v>
      </c>
    </row>
    <row r="9" spans="1:4" ht="19.5" customHeight="1">
      <c r="A9" s="84" t="s">
        <v>69</v>
      </c>
      <c r="B9" s="47">
        <v>850000</v>
      </c>
      <c r="C9" s="47">
        <v>850000</v>
      </c>
      <c r="D9" s="47">
        <v>0</v>
      </c>
    </row>
    <row r="10" spans="1:4" ht="19.5" customHeight="1">
      <c r="A10" s="83" t="s">
        <v>70</v>
      </c>
      <c r="B10" s="47">
        <v>1300000</v>
      </c>
      <c r="C10" s="47">
        <v>1300000</v>
      </c>
      <c r="D10" s="47">
        <v>63050</v>
      </c>
    </row>
    <row r="11" spans="1:4" ht="19.5" customHeight="1">
      <c r="A11" s="83" t="s">
        <v>52</v>
      </c>
      <c r="B11" s="47">
        <v>400000</v>
      </c>
      <c r="C11" s="47">
        <v>400000</v>
      </c>
      <c r="D11" s="47">
        <v>0</v>
      </c>
    </row>
    <row r="12" spans="1:4" ht="19.5" customHeight="1">
      <c r="A12" s="83" t="s">
        <v>104</v>
      </c>
      <c r="B12" s="47">
        <v>300000</v>
      </c>
      <c r="C12" s="47">
        <v>300000</v>
      </c>
      <c r="D12" s="47">
        <v>0</v>
      </c>
    </row>
    <row r="13" spans="1:4" ht="19.5" customHeight="1">
      <c r="A13" s="83" t="s">
        <v>47</v>
      </c>
      <c r="B13" s="47">
        <v>5000000</v>
      </c>
      <c r="C13" s="47">
        <v>5000000</v>
      </c>
      <c r="D13" s="47">
        <v>453600</v>
      </c>
    </row>
    <row r="14" spans="1:4" ht="19.5" customHeight="1">
      <c r="A14" s="80" t="s">
        <v>34</v>
      </c>
      <c r="B14" s="47">
        <v>320000</v>
      </c>
      <c r="C14" s="47">
        <v>320000</v>
      </c>
      <c r="D14" s="47">
        <v>294888</v>
      </c>
    </row>
    <row r="15" spans="1:4" ht="19.5" customHeight="1">
      <c r="A15" s="83" t="s">
        <v>32</v>
      </c>
      <c r="B15" s="49">
        <v>1250000</v>
      </c>
      <c r="C15" s="49">
        <v>1250000</v>
      </c>
      <c r="D15" s="49">
        <v>500000</v>
      </c>
    </row>
    <row r="16" spans="1:4" ht="19.5" customHeight="1">
      <c r="A16" s="80" t="s">
        <v>26</v>
      </c>
      <c r="B16" s="47">
        <v>200000</v>
      </c>
      <c r="C16" s="47">
        <v>200000</v>
      </c>
      <c r="D16" s="47">
        <v>64500</v>
      </c>
    </row>
    <row r="17" spans="1:4" ht="19.5" customHeight="1">
      <c r="A17" s="80" t="s">
        <v>105</v>
      </c>
      <c r="B17" s="47">
        <v>20000</v>
      </c>
      <c r="C17" s="47">
        <v>20000</v>
      </c>
      <c r="D17" s="47">
        <v>0</v>
      </c>
    </row>
    <row r="18" spans="1:4" ht="19.5" customHeight="1">
      <c r="A18" s="80" t="s">
        <v>106</v>
      </c>
      <c r="B18" s="47">
        <v>7000</v>
      </c>
      <c r="C18" s="47">
        <v>7000</v>
      </c>
      <c r="D18" s="47">
        <v>0</v>
      </c>
    </row>
    <row r="19" spans="1:4" ht="19.5" customHeight="1">
      <c r="A19" s="83" t="s">
        <v>41</v>
      </c>
      <c r="B19" s="47">
        <v>40000</v>
      </c>
      <c r="C19" s="47">
        <v>40000</v>
      </c>
      <c r="D19" s="47">
        <v>0</v>
      </c>
    </row>
    <row r="20" spans="1:4" ht="19.5" customHeight="1">
      <c r="A20" s="83" t="s">
        <v>14</v>
      </c>
      <c r="B20" s="47">
        <v>30000</v>
      </c>
      <c r="C20" s="47">
        <v>30000</v>
      </c>
      <c r="D20" s="47">
        <v>11280</v>
      </c>
    </row>
    <row r="21" spans="1:4" ht="19.5" customHeight="1">
      <c r="A21" s="84" t="s">
        <v>44</v>
      </c>
      <c r="B21" s="48">
        <v>50000</v>
      </c>
      <c r="C21" s="48">
        <v>50000</v>
      </c>
      <c r="D21" s="48">
        <v>-181</v>
      </c>
    </row>
    <row r="22" spans="1:4" ht="19.5" customHeight="1">
      <c r="A22" s="83" t="s">
        <v>74</v>
      </c>
      <c r="B22" s="47">
        <v>5000</v>
      </c>
      <c r="C22" s="47">
        <v>5000</v>
      </c>
      <c r="D22" s="47">
        <v>0</v>
      </c>
    </row>
    <row r="23" spans="1:4" ht="19.5" customHeight="1">
      <c r="A23" s="84" t="s">
        <v>38</v>
      </c>
      <c r="B23" s="48">
        <v>20000</v>
      </c>
      <c r="C23" s="48">
        <v>20000</v>
      </c>
      <c r="D23" s="48">
        <v>0</v>
      </c>
    </row>
    <row r="24" spans="1:4" ht="19.5" customHeight="1">
      <c r="A24" s="83" t="s">
        <v>71</v>
      </c>
      <c r="B24" s="47">
        <v>700000</v>
      </c>
      <c r="C24" s="47">
        <v>700000</v>
      </c>
      <c r="D24" s="47">
        <v>363840</v>
      </c>
    </row>
    <row r="25" spans="1:4" ht="19.5" customHeight="1">
      <c r="A25" s="85" t="s">
        <v>15</v>
      </c>
      <c r="B25" s="47">
        <v>350000</v>
      </c>
      <c r="C25" s="47">
        <v>350000</v>
      </c>
      <c r="D25" s="47">
        <v>139606</v>
      </c>
    </row>
    <row r="26" spans="1:4" ht="19.5" customHeight="1">
      <c r="A26" s="84" t="s">
        <v>16</v>
      </c>
      <c r="B26" s="47">
        <v>150000</v>
      </c>
      <c r="C26" s="47">
        <v>150000</v>
      </c>
      <c r="D26" s="47">
        <v>-4116</v>
      </c>
    </row>
    <row r="27" spans="1:4" ht="19.5" customHeight="1">
      <c r="A27" s="83" t="s">
        <v>72</v>
      </c>
      <c r="B27" s="47">
        <v>400000</v>
      </c>
      <c r="C27" s="47">
        <v>400000</v>
      </c>
      <c r="D27" s="47">
        <v>258426</v>
      </c>
    </row>
    <row r="28" spans="1:4" ht="20.25" customHeight="1">
      <c r="A28" s="83" t="s">
        <v>73</v>
      </c>
      <c r="B28" s="47">
        <v>30000</v>
      </c>
      <c r="C28" s="47">
        <v>30000</v>
      </c>
      <c r="D28" s="47">
        <v>0</v>
      </c>
    </row>
    <row r="29" spans="1:4" ht="19.5" customHeight="1">
      <c r="A29" s="86" t="s">
        <v>35</v>
      </c>
      <c r="B29" s="47">
        <v>200000</v>
      </c>
      <c r="C29" s="47">
        <v>200000</v>
      </c>
      <c r="D29" s="47">
        <v>50000</v>
      </c>
    </row>
    <row r="30" spans="1:4" ht="19.5" customHeight="1">
      <c r="A30" s="87" t="s">
        <v>53</v>
      </c>
      <c r="B30" s="47">
        <v>600000</v>
      </c>
      <c r="C30" s="47">
        <v>600000</v>
      </c>
      <c r="D30" s="47">
        <v>251778.1</v>
      </c>
    </row>
    <row r="31" spans="1:4" ht="19.5" customHeight="1">
      <c r="A31" s="87" t="s">
        <v>27</v>
      </c>
      <c r="B31" s="47">
        <v>300000</v>
      </c>
      <c r="C31" s="47">
        <v>300000</v>
      </c>
      <c r="D31" s="47">
        <v>125057</v>
      </c>
    </row>
    <row r="32" spans="1:4" ht="19.5" customHeight="1">
      <c r="A32" s="81" t="s">
        <v>84</v>
      </c>
      <c r="B32" s="47">
        <v>6600000</v>
      </c>
      <c r="C32" s="47">
        <v>6400000</v>
      </c>
      <c r="D32" s="47">
        <v>385500</v>
      </c>
    </row>
    <row r="33" spans="1:4" ht="19.5" customHeight="1">
      <c r="A33" s="87" t="s">
        <v>79</v>
      </c>
      <c r="B33" s="47"/>
      <c r="C33" s="47">
        <v>200000</v>
      </c>
      <c r="D33" s="47">
        <v>60000</v>
      </c>
    </row>
    <row r="34" spans="1:4" ht="16.5" customHeight="1">
      <c r="A34" s="85" t="s">
        <v>36</v>
      </c>
      <c r="B34" s="47">
        <v>1900000</v>
      </c>
      <c r="C34" s="48">
        <v>1990000</v>
      </c>
      <c r="D34" s="48">
        <v>622361.7</v>
      </c>
    </row>
    <row r="35" spans="1:5" ht="19.5" customHeight="1">
      <c r="A35" s="83" t="s">
        <v>54</v>
      </c>
      <c r="B35" s="48">
        <v>200000</v>
      </c>
      <c r="C35" s="47">
        <v>200000</v>
      </c>
      <c r="D35" s="47">
        <v>0</v>
      </c>
      <c r="E35" s="9"/>
    </row>
    <row r="36" spans="1:5" ht="19.5" customHeight="1">
      <c r="A36" s="83" t="s">
        <v>17</v>
      </c>
      <c r="B36" s="48">
        <v>1450000</v>
      </c>
      <c r="C36" s="47">
        <v>1450000</v>
      </c>
      <c r="D36" s="47">
        <v>293315.47</v>
      </c>
      <c r="E36" s="9"/>
    </row>
    <row r="37" spans="1:5" ht="19.5" customHeight="1">
      <c r="A37" s="83" t="s">
        <v>18</v>
      </c>
      <c r="B37" s="48">
        <v>650000</v>
      </c>
      <c r="C37" s="47">
        <v>650000</v>
      </c>
      <c r="D37" s="47">
        <v>104742</v>
      </c>
      <c r="E37" s="9"/>
    </row>
    <row r="38" spans="1:5" ht="19.5" customHeight="1">
      <c r="A38" s="83" t="s">
        <v>28</v>
      </c>
      <c r="B38" s="48">
        <v>40000</v>
      </c>
      <c r="C38" s="47">
        <v>40000</v>
      </c>
      <c r="D38" s="47">
        <v>20500</v>
      </c>
      <c r="E38" s="27"/>
    </row>
    <row r="39" spans="1:5" ht="19.5" customHeight="1">
      <c r="A39" s="83" t="s">
        <v>107</v>
      </c>
      <c r="B39" s="48">
        <v>3000</v>
      </c>
      <c r="C39" s="47">
        <v>41000</v>
      </c>
      <c r="D39" s="47">
        <v>41000</v>
      </c>
      <c r="E39" s="28"/>
    </row>
    <row r="40" spans="1:5" ht="19.5" customHeight="1">
      <c r="A40" s="83" t="s">
        <v>108</v>
      </c>
      <c r="B40" s="48">
        <v>0</v>
      </c>
      <c r="C40" s="47">
        <v>10000</v>
      </c>
      <c r="D40" s="47">
        <v>0</v>
      </c>
      <c r="E40" s="28"/>
    </row>
    <row r="41" spans="1:5" ht="19.5" customHeight="1">
      <c r="A41" s="23" t="s">
        <v>109</v>
      </c>
      <c r="B41" s="46">
        <v>350000</v>
      </c>
      <c r="C41" s="47">
        <v>350000</v>
      </c>
      <c r="D41" s="47">
        <v>140091</v>
      </c>
      <c r="E41" s="28"/>
    </row>
    <row r="42" spans="1:5" ht="19.5" customHeight="1">
      <c r="A42" s="83" t="s">
        <v>19</v>
      </c>
      <c r="B42" s="46">
        <v>830000</v>
      </c>
      <c r="C42" s="47">
        <v>830000</v>
      </c>
      <c r="D42" s="47">
        <v>330029</v>
      </c>
      <c r="E42" s="28"/>
    </row>
    <row r="43" spans="1:5" ht="19.5" customHeight="1">
      <c r="A43" s="83" t="s">
        <v>20</v>
      </c>
      <c r="B43" s="47">
        <v>900000</v>
      </c>
      <c r="C43" s="47">
        <v>900000</v>
      </c>
      <c r="D43" s="47">
        <v>422258.87</v>
      </c>
      <c r="E43" s="28"/>
    </row>
    <row r="44" spans="1:5" ht="19.5" customHeight="1">
      <c r="A44" s="83" t="s">
        <v>37</v>
      </c>
      <c r="B44" s="47">
        <v>30000</v>
      </c>
      <c r="C44" s="47">
        <v>30000</v>
      </c>
      <c r="D44" s="47">
        <v>6450.5</v>
      </c>
      <c r="E44" s="28"/>
    </row>
    <row r="45" spans="1:5" ht="19.5" customHeight="1">
      <c r="A45" s="83" t="s">
        <v>21</v>
      </c>
      <c r="B45" s="47">
        <v>40000</v>
      </c>
      <c r="C45" s="47">
        <v>40000</v>
      </c>
      <c r="D45" s="47">
        <v>30676</v>
      </c>
      <c r="E45" s="9"/>
    </row>
    <row r="46" spans="1:4" ht="19.5" customHeight="1">
      <c r="A46" s="88" t="s">
        <v>75</v>
      </c>
      <c r="B46" s="47"/>
      <c r="C46" s="47">
        <v>147000</v>
      </c>
      <c r="D46" s="47">
        <v>200854</v>
      </c>
    </row>
    <row r="47" spans="1:4" ht="19.5" customHeight="1">
      <c r="A47" s="88" t="s">
        <v>110</v>
      </c>
      <c r="B47" s="47"/>
      <c r="C47" s="47">
        <v>5000</v>
      </c>
      <c r="D47" s="47">
        <v>4957</v>
      </c>
    </row>
    <row r="48" spans="1:4" ht="19.5" customHeight="1">
      <c r="A48" s="4" t="s">
        <v>22</v>
      </c>
      <c r="B48" s="43">
        <f>SUM(B5:B47)</f>
        <v>26639000</v>
      </c>
      <c r="C48" s="43">
        <f>SUM(C5:C47)</f>
        <v>26929000</v>
      </c>
      <c r="D48" s="43">
        <f>SUM(D5:D47)</f>
        <v>5625495.3</v>
      </c>
    </row>
    <row r="49" spans="1:4" ht="19.5" customHeight="1">
      <c r="A49" s="12"/>
      <c r="B49" s="94"/>
      <c r="C49" s="94"/>
      <c r="D49" s="94"/>
    </row>
    <row r="50" spans="1:4" ht="19.5" customHeight="1">
      <c r="A50" s="12"/>
      <c r="B50" s="94"/>
      <c r="C50" s="94"/>
      <c r="D50" s="94"/>
    </row>
    <row r="51" ht="21.75" customHeight="1"/>
    <row r="52" ht="21.75" customHeight="1">
      <c r="A52" s="20"/>
    </row>
    <row r="53" ht="21.75" customHeight="1">
      <c r="A53" s="71" t="s">
        <v>111</v>
      </c>
    </row>
    <row r="54" ht="21.75" customHeight="1"/>
    <row r="55" spans="1:4" ht="21.75" customHeight="1">
      <c r="A55" s="70" t="s">
        <v>81</v>
      </c>
      <c r="B55" s="62">
        <v>25127000</v>
      </c>
      <c r="C55" s="62">
        <v>25468600</v>
      </c>
      <c r="D55" s="45">
        <v>12035051.57</v>
      </c>
    </row>
    <row r="56" spans="1:4" ht="21.75" customHeight="1">
      <c r="A56" s="23" t="s">
        <v>82</v>
      </c>
      <c r="B56" s="62">
        <v>26639000</v>
      </c>
      <c r="C56" s="62">
        <v>26929000</v>
      </c>
      <c r="D56" s="45">
        <v>5625495.31</v>
      </c>
    </row>
    <row r="57" spans="1:4" ht="21.75" customHeight="1">
      <c r="A57" s="70"/>
      <c r="B57" s="62"/>
      <c r="C57" s="62"/>
      <c r="D57" s="45"/>
    </row>
    <row r="58" spans="1:4" ht="21.75" customHeight="1">
      <c r="A58" s="73" t="s">
        <v>83</v>
      </c>
      <c r="B58" s="60">
        <v>-1512000</v>
      </c>
      <c r="C58" s="60">
        <v>-1460400</v>
      </c>
      <c r="D58" s="39">
        <v>6409556.26</v>
      </c>
    </row>
    <row r="59" spans="2:4" ht="21.75" customHeight="1">
      <c r="B59" s="68"/>
      <c r="C59" s="68"/>
      <c r="D59" s="54"/>
    </row>
    <row r="60" ht="21.75" customHeight="1">
      <c r="A60" s="24"/>
    </row>
    <row r="61" ht="21.75" customHeight="1">
      <c r="A61" s="24"/>
    </row>
    <row r="62" ht="21.75" customHeight="1">
      <c r="A62" s="22"/>
    </row>
    <row r="63" ht="21.75" customHeight="1">
      <c r="A63" s="24"/>
    </row>
    <row r="64" ht="21.75" customHeight="1">
      <c r="A64" s="24"/>
    </row>
    <row r="65" ht="21.75" customHeight="1">
      <c r="A65" s="29"/>
    </row>
    <row r="66" ht="21.75" customHeight="1">
      <c r="A66" s="9"/>
    </row>
    <row r="67" ht="21.75" customHeight="1">
      <c r="A67" s="12"/>
    </row>
    <row r="68" ht="21.75" customHeight="1">
      <c r="A68" s="24"/>
    </row>
    <row r="69" ht="21.75" customHeight="1">
      <c r="A69" s="24"/>
    </row>
    <row r="70" ht="21.75" customHeight="1">
      <c r="A70" s="9"/>
    </row>
    <row r="71" ht="21.75" customHeight="1">
      <c r="A71" s="9"/>
    </row>
    <row r="72" ht="21.75" customHeight="1"/>
    <row r="73" ht="21.75" customHeight="1"/>
    <row r="74" ht="21.75" customHeight="1"/>
    <row r="75" ht="21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9"/>
  <sheetViews>
    <sheetView showGridLines="0" zoomScalePageLayoutView="0" workbookViewId="0" topLeftCell="A1">
      <selection activeCell="B35" sqref="B35"/>
    </sheetView>
  </sheetViews>
  <sheetFormatPr defaultColWidth="9.140625" defaultRowHeight="12.75"/>
  <cols>
    <col min="1" max="1" width="34.140625" style="0" customWidth="1"/>
    <col min="2" max="2" width="16.00390625" style="0" customWidth="1"/>
    <col min="3" max="3" width="16.57421875" style="0" customWidth="1"/>
    <col min="4" max="4" width="17.7109375" style="0" customWidth="1"/>
  </cols>
  <sheetData>
    <row r="2" spans="1:2" ht="16.5" customHeight="1">
      <c r="A2" s="71" t="s">
        <v>95</v>
      </c>
      <c r="B2" s="71"/>
    </row>
    <row r="3" ht="15.75">
      <c r="A3" s="22" t="s">
        <v>23</v>
      </c>
    </row>
    <row r="5" spans="1:4" ht="15" customHeight="1">
      <c r="A5" s="74"/>
      <c r="B5" s="75" t="s">
        <v>57</v>
      </c>
      <c r="C5" s="76" t="s">
        <v>59</v>
      </c>
      <c r="D5" s="76" t="s">
        <v>60</v>
      </c>
    </row>
    <row r="6" spans="1:4" ht="15" customHeight="1">
      <c r="A6" s="77"/>
      <c r="B6" s="78" t="s">
        <v>58</v>
      </c>
      <c r="C6" s="79" t="s">
        <v>58</v>
      </c>
      <c r="D6" s="79" t="s">
        <v>96</v>
      </c>
    </row>
    <row r="7" ht="21.75" customHeight="1"/>
    <row r="8" spans="1:4" ht="21.75" customHeight="1">
      <c r="A8" s="23" t="s">
        <v>76</v>
      </c>
      <c r="B8" s="45">
        <v>4290000</v>
      </c>
      <c r="C8" s="45">
        <v>4238400</v>
      </c>
      <c r="D8" s="45">
        <v>-3752156.25</v>
      </c>
    </row>
    <row r="9" spans="1:4" ht="21.75" customHeight="1">
      <c r="A9" s="23" t="s">
        <v>77</v>
      </c>
      <c r="B9" s="45">
        <v>-2778000</v>
      </c>
      <c r="C9" s="45">
        <v>-2778000</v>
      </c>
      <c r="D9" s="45">
        <v>-1157400</v>
      </c>
    </row>
    <row r="10" spans="1:4" ht="21.75" customHeight="1">
      <c r="A10" s="23" t="s">
        <v>80</v>
      </c>
      <c r="B10" s="45">
        <v>0</v>
      </c>
      <c r="C10" s="47" t="s">
        <v>23</v>
      </c>
      <c r="D10" s="45">
        <v>-1500000</v>
      </c>
    </row>
    <row r="11" spans="1:4" ht="21.75" customHeight="1">
      <c r="A11" s="26" t="s">
        <v>78</v>
      </c>
      <c r="B11" s="39">
        <f>SUM(B8:B9)</f>
        <v>1512000</v>
      </c>
      <c r="C11" s="39">
        <f>SUM(C8:C10)</f>
        <v>1460400</v>
      </c>
      <c r="D11" s="39">
        <f>SUM(D8:D10)</f>
        <v>-6409556.25</v>
      </c>
    </row>
    <row r="12" spans="1:4" ht="15.75">
      <c r="A12" s="22"/>
      <c r="B12" s="72"/>
      <c r="C12" s="72"/>
      <c r="D12" s="72"/>
    </row>
    <row r="13" spans="1:4" ht="15.75">
      <c r="A13" s="22"/>
      <c r="B13" s="72"/>
      <c r="C13" s="72"/>
      <c r="D13" s="72"/>
    </row>
    <row r="14" ht="17.25" customHeight="1"/>
    <row r="16" ht="21" customHeight="1"/>
    <row r="17" ht="21" customHeight="1"/>
    <row r="18" ht="21" customHeight="1"/>
    <row r="19" ht="21" customHeight="1"/>
    <row r="23" spans="2:4" ht="12.75">
      <c r="B23" s="68"/>
      <c r="C23" s="68"/>
      <c r="D23" s="54"/>
    </row>
    <row r="24" spans="2:4" ht="12.75">
      <c r="B24" s="69"/>
      <c r="C24" s="69"/>
      <c r="D24" s="69"/>
    </row>
    <row r="25" spans="2:4" ht="12.75">
      <c r="B25" s="69"/>
      <c r="C25" s="69"/>
      <c r="D25" s="69"/>
    </row>
    <row r="27" spans="1:2" ht="18" customHeight="1" thickBot="1">
      <c r="A27" s="91" t="s">
        <v>112</v>
      </c>
      <c r="B27" s="92"/>
    </row>
    <row r="29" spans="1:2" ht="19.5" customHeight="1">
      <c r="A29" t="s">
        <v>85</v>
      </c>
      <c r="B29" s="54">
        <v>16302570.12</v>
      </c>
    </row>
    <row r="30" spans="1:2" ht="19.5" customHeight="1">
      <c r="A30" t="s">
        <v>86</v>
      </c>
      <c r="B30" s="54">
        <v>12469688.23</v>
      </c>
    </row>
    <row r="31" spans="1:2" ht="19.5" customHeight="1">
      <c r="A31" t="s">
        <v>87</v>
      </c>
      <c r="B31" s="54">
        <v>111793.58</v>
      </c>
    </row>
    <row r="32" spans="1:2" ht="19.5" customHeight="1">
      <c r="A32" s="89" t="s">
        <v>91</v>
      </c>
      <c r="B32" s="93">
        <f>SUM(B29:B31)</f>
        <v>28884051.93</v>
      </c>
    </row>
    <row r="33" ht="19.5" customHeight="1">
      <c r="B33" s="54"/>
    </row>
    <row r="34" spans="1:2" ht="19.5" customHeight="1">
      <c r="A34" t="s">
        <v>88</v>
      </c>
      <c r="B34" s="54">
        <v>461372.68</v>
      </c>
    </row>
    <row r="35" spans="1:2" ht="19.5" customHeight="1">
      <c r="A35" t="s">
        <v>89</v>
      </c>
      <c r="B35" s="54">
        <v>71820.02</v>
      </c>
    </row>
    <row r="36" spans="1:2" ht="19.5" customHeight="1">
      <c r="A36" s="89" t="s">
        <v>92</v>
      </c>
      <c r="B36" s="93">
        <f>SUM(B34:B35)</f>
        <v>533192.7</v>
      </c>
    </row>
    <row r="37" ht="19.5" customHeight="1">
      <c r="B37" s="54"/>
    </row>
    <row r="38" spans="1:2" ht="19.5" customHeight="1">
      <c r="A38" s="89" t="s">
        <v>90</v>
      </c>
      <c r="B38" s="93">
        <v>6000000</v>
      </c>
    </row>
    <row r="39" spans="1:2" ht="12.75">
      <c r="A39" s="89" t="s">
        <v>23</v>
      </c>
      <c r="B39" s="9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pí. Machanderová</dc:creator>
  <cp:keywords/>
  <dc:description/>
  <cp:lastModifiedBy>Luboš Rypáček</cp:lastModifiedBy>
  <cp:lastPrinted>2012-06-18T13:38:57Z</cp:lastPrinted>
  <dcterms:created xsi:type="dcterms:W3CDTF">2003-02-12T08:46:41Z</dcterms:created>
  <dcterms:modified xsi:type="dcterms:W3CDTF">2012-06-20T08:22:56Z</dcterms:modified>
  <cp:category/>
  <cp:version/>
  <cp:contentType/>
  <cp:contentStatus/>
</cp:coreProperties>
</file>